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2023-2024\Меню на сайт\"/>
    </mc:Choice>
  </mc:AlternateContent>
  <bookViews>
    <workbookView xWindow="0" yWindow="0" windowWidth="24000" windowHeight="10665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B24" i="2" l="1"/>
  <c r="A24" i="2"/>
  <c r="J23" i="2"/>
  <c r="I23" i="2"/>
  <c r="H23" i="2"/>
  <c r="G23" i="2"/>
  <c r="F23" i="2"/>
  <c r="A14" i="2"/>
  <c r="L24" i="2"/>
  <c r="J13" i="2"/>
  <c r="I13" i="2"/>
  <c r="H13" i="2"/>
  <c r="G13" i="2"/>
  <c r="F13" i="2"/>
  <c r="J24" i="2" l="1"/>
  <c r="I24" i="2"/>
  <c r="H24" i="2"/>
  <c r="G24" i="2"/>
  <c r="F24" i="2"/>
</calcChain>
</file>

<file path=xl/sharedStrings.xml><?xml version="1.0" encoding="utf-8"?>
<sst xmlns="http://schemas.openxmlformats.org/spreadsheetml/2006/main" count="66" uniqueCount="57">
  <si>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</si>
  <si>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</si>
  <si>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</si>
  <si>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</si>
  <si>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</si>
  <si>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</si>
  <si>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</si>
  <si>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</si>
  <si>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</si>
  <si>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</si>
  <si>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</si>
  <si>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</si>
  <si>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</si>
  <si>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</si>
  <si>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</si>
  <si>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</si>
  <si>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</si>
  <si>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</si>
  <si>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</si>
  <si>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</si>
  <si>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</si>
  <si>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</si>
  <si>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</si>
  <si>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</si>
  <si>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</si>
  <si>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</si>
  <si>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</si>
  <si>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</si>
  <si>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</si>
  <si>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</si>
  <si>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</si>
  <si>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</si>
  <si>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</si>
  <si>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</si>
  <si>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</si>
  <si>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</si>
  <si>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</si>
  <si>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"Школа № 18 г. Тореза"</t>
  </si>
  <si>
    <t>директор</t>
  </si>
  <si>
    <t>С. А. Гализина</t>
  </si>
  <si>
    <t xml:space="preserve">хлеб пшеничный </t>
  </si>
  <si>
    <t>пром.</t>
  </si>
  <si>
    <t>пром</t>
  </si>
  <si>
    <t>хлеб ржаной</t>
  </si>
  <si>
    <t>Борщ с капустой и со сметаной</t>
  </si>
  <si>
    <t>Капуста тушеная с мясом птицы</t>
  </si>
  <si>
    <t>54-2с</t>
  </si>
  <si>
    <t>54-27м</t>
  </si>
  <si>
    <t>Венигрет с растительным маслом</t>
  </si>
  <si>
    <t>Жаркое по-домашнему из птицы</t>
  </si>
  <si>
    <t>54-16з</t>
  </si>
  <si>
    <t>54-9м</t>
  </si>
  <si>
    <t>54-32хн</t>
  </si>
  <si>
    <t>Компот из свежих яблок</t>
  </si>
  <si>
    <t>мандарины</t>
  </si>
  <si>
    <t>Зеленый горошек</t>
  </si>
  <si>
    <t>54-20з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</si>
</sst>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D4" workbookViewId="0">
      <selection activeCell="G31" sqref="G31"/>
    </sheetView>
  </sheetViews>
  <sheetFormatPr defaultRowHeight="14.25" x14ac:dyDescent="0.45"/>
  <cols>
    <col min="1" max="1" width="5.73046875" customWidth="1"/>
    <col min="2" max="2" width="6.53125" customWidth="1"/>
    <col min="3" max="3" width="10.19921875" customWidth="1"/>
    <col min="4" max="4" width="12.73046875" customWidth="1"/>
    <col min="5" max="5" width="48.265625" customWidth="1"/>
    <col min="6" max="6" width="10.46484375" customWidth="1"/>
    <col min="7" max="7" width="10.19921875" customWidth="1"/>
    <col min="8" max="8" width="7.9296875" customWidth="1"/>
    <col min="9" max="9" width="8.46484375" customWidth="1"/>
  </cols>
  <sheetData>
    <row r="1" spans="1:12" x14ac:dyDescent="0.45">
      <c r="A1" s="1" t="s">
        <v>6</v>
      </c>
      <c r="B1" s="2"/>
      <c r="C1" s="43" t="s">
        <v>37</v>
      </c>
      <c r="D1" s="44"/>
      <c r="E1" s="44"/>
      <c r="F1" s="12" t="s">
        <v>15</v>
      </c>
      <c r="G1" s="2" t="s">
        <v>16</v>
      </c>
      <c r="H1" s="45" t="s">
        <v>38</v>
      </c>
      <c r="I1" s="45"/>
      <c r="J1" s="45"/>
      <c r="K1" s="45"/>
      <c r="L1" s="2"/>
    </row>
    <row r="2" spans="1:12" ht="18.399999999999999" x14ac:dyDescent="0.45">
      <c r="A2" s="29" t="s">
        <v>5</v>
      </c>
      <c r="B2" s="2"/>
      <c r="C2" s="2"/>
      <c r="D2" s="1"/>
      <c r="E2" s="2"/>
      <c r="F2" s="2"/>
      <c r="G2" s="2" t="s">
        <v>17</v>
      </c>
      <c r="H2" s="45" t="s">
        <v>39</v>
      </c>
      <c r="I2" s="45"/>
      <c r="J2" s="45"/>
      <c r="K2" s="45"/>
      <c r="L2" s="2"/>
    </row>
    <row r="3" spans="1:12" x14ac:dyDescent="0.45">
      <c r="A3" s="4" t="s">
        <v>7</v>
      </c>
      <c r="B3" s="2"/>
      <c r="C3" s="2"/>
      <c r="D3" s="3"/>
      <c r="E3" s="32" t="s">
        <v>8</v>
      </c>
      <c r="F3" s="2"/>
      <c r="G3" s="2" t="s">
        <v>18</v>
      </c>
      <c r="H3" s="40">
        <v>11</v>
      </c>
      <c r="I3" s="40">
        <v>12</v>
      </c>
      <c r="J3" s="41">
        <v>2023</v>
      </c>
      <c r="K3" s="42"/>
      <c r="L3" s="2"/>
    </row>
    <row r="4" spans="1:12" ht="14.65" thickBot="1" x14ac:dyDescent="0.5">
      <c r="A4" s="2"/>
      <c r="B4" s="2"/>
      <c r="C4" s="2"/>
      <c r="D4" s="4"/>
      <c r="E4" s="2"/>
      <c r="F4" s="2"/>
      <c r="G4" s="2"/>
      <c r="H4" s="39" t="s">
        <v>34</v>
      </c>
      <c r="I4" s="39" t="s">
        <v>35</v>
      </c>
      <c r="J4" s="39" t="s">
        <v>36</v>
      </c>
      <c r="K4" s="2"/>
      <c r="L4" s="2"/>
    </row>
    <row r="5" spans="1:12" ht="20.65" thickBot="1" x14ac:dyDescent="0.5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x14ac:dyDescent="0.45">
      <c r="A6" s="18">
        <v>1</v>
      </c>
      <c r="B6" s="19">
        <v>1</v>
      </c>
      <c r="C6" s="20" t="s">
        <v>19</v>
      </c>
      <c r="D6" s="5" t="s">
        <v>20</v>
      </c>
      <c r="E6" s="34" t="s">
        <v>45</v>
      </c>
      <c r="F6" s="33">
        <v>150</v>
      </c>
      <c r="G6" s="35">
        <v>12.6</v>
      </c>
      <c r="H6" s="35">
        <v>6.15</v>
      </c>
      <c r="I6" s="35">
        <v>7.8</v>
      </c>
      <c r="J6" s="35">
        <v>137.17500000000001</v>
      </c>
      <c r="K6" s="36" t="s">
        <v>47</v>
      </c>
      <c r="L6" s="33"/>
    </row>
    <row r="7" spans="1:12" x14ac:dyDescent="0.45">
      <c r="A7" s="21"/>
      <c r="B7" s="14"/>
      <c r="C7" s="11"/>
      <c r="D7" s="6"/>
      <c r="E7" s="34" t="s">
        <v>55</v>
      </c>
      <c r="F7" s="35">
        <v>30</v>
      </c>
      <c r="G7" s="35">
        <v>0.56000000000000005</v>
      </c>
      <c r="H7" s="35">
        <v>0.03</v>
      </c>
      <c r="I7" s="35">
        <v>1.1599999999999999</v>
      </c>
      <c r="J7" s="35">
        <v>7.36</v>
      </c>
      <c r="K7" s="36" t="s">
        <v>56</v>
      </c>
      <c r="L7" s="35"/>
    </row>
    <row r="8" spans="1:12" x14ac:dyDescent="0.45">
      <c r="A8" s="21"/>
      <c r="B8" s="14"/>
      <c r="C8" s="11"/>
      <c r="D8" s="7" t="s">
        <v>28</v>
      </c>
      <c r="E8" s="34" t="s">
        <v>53</v>
      </c>
      <c r="F8" s="35">
        <v>200</v>
      </c>
      <c r="G8" s="35">
        <v>0.15</v>
      </c>
      <c r="H8" s="35">
        <v>0.14000000000000001</v>
      </c>
      <c r="I8" s="35">
        <v>9.93</v>
      </c>
      <c r="J8" s="35">
        <v>41.5</v>
      </c>
      <c r="K8" s="36" t="s">
        <v>52</v>
      </c>
      <c r="L8" s="35"/>
    </row>
    <row r="9" spans="1:12" x14ac:dyDescent="0.45">
      <c r="A9" s="21"/>
      <c r="B9" s="14"/>
      <c r="C9" s="11"/>
      <c r="D9" s="7" t="s">
        <v>21</v>
      </c>
      <c r="E9" s="34" t="s">
        <v>40</v>
      </c>
      <c r="F9" s="35">
        <v>53</v>
      </c>
      <c r="G9" s="35">
        <v>1.05</v>
      </c>
      <c r="H9" s="35">
        <v>0.12</v>
      </c>
      <c r="I9" s="35">
        <v>6.9029999999999996</v>
      </c>
      <c r="J9" s="35">
        <v>32.99</v>
      </c>
      <c r="K9" s="36" t="s">
        <v>41</v>
      </c>
      <c r="L9" s="35"/>
    </row>
    <row r="10" spans="1:12" x14ac:dyDescent="0.45">
      <c r="A10" s="21"/>
      <c r="B10" s="14"/>
      <c r="C10" s="11"/>
      <c r="D10" s="7" t="s">
        <v>22</v>
      </c>
      <c r="E10" s="34" t="s">
        <v>54</v>
      </c>
      <c r="F10" s="35">
        <v>70</v>
      </c>
      <c r="G10" s="35">
        <v>0.56999999999999995</v>
      </c>
      <c r="H10" s="35">
        <v>0.56999999999999995</v>
      </c>
      <c r="I10" s="35">
        <v>8.42</v>
      </c>
      <c r="J10" s="35">
        <v>38.18</v>
      </c>
      <c r="K10" s="36" t="s">
        <v>41</v>
      </c>
      <c r="L10" s="35"/>
    </row>
    <row r="11" spans="1:12" x14ac:dyDescent="0.4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x14ac:dyDescent="0.4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x14ac:dyDescent="0.45">
      <c r="A13" s="22"/>
      <c r="B13" s="15"/>
      <c r="C13" s="8"/>
      <c r="D13" s="16" t="s">
        <v>31</v>
      </c>
      <c r="E13" s="9"/>
      <c r="F13" s="17">
        <f>SUM(F6:F12)</f>
        <v>503</v>
      </c>
      <c r="G13" s="17">
        <f t="shared" ref="G13:J13" si="0">SUM(G6:G12)</f>
        <v>14.930000000000001</v>
      </c>
      <c r="H13" s="17">
        <f t="shared" si="0"/>
        <v>7.0100000000000007</v>
      </c>
      <c r="I13" s="17">
        <f t="shared" si="0"/>
        <v>34.213000000000001</v>
      </c>
      <c r="J13" s="17">
        <f t="shared" si="0"/>
        <v>257.20500000000004</v>
      </c>
      <c r="K13" s="23"/>
      <c r="L13" s="17">
        <v>90</v>
      </c>
    </row>
    <row r="14" spans="1:12" x14ac:dyDescent="0.45">
      <c r="A14" s="24">
        <f>A6</f>
        <v>1</v>
      </c>
      <c r="B14" s="13">
        <v>1</v>
      </c>
      <c r="C14" s="10" t="s">
        <v>23</v>
      </c>
      <c r="D14" s="7" t="s">
        <v>24</v>
      </c>
      <c r="E14" s="34" t="s">
        <v>48</v>
      </c>
      <c r="F14" s="35">
        <v>50</v>
      </c>
      <c r="G14" s="35">
        <v>0.5</v>
      </c>
      <c r="H14" s="35">
        <v>0.25</v>
      </c>
      <c r="I14" s="35">
        <v>3.41</v>
      </c>
      <c r="J14" s="35">
        <v>55.91</v>
      </c>
      <c r="K14" s="36" t="s">
        <v>50</v>
      </c>
      <c r="L14" s="35"/>
    </row>
    <row r="15" spans="1:12" x14ac:dyDescent="0.45">
      <c r="A15" s="21"/>
      <c r="B15" s="14"/>
      <c r="C15" s="11"/>
      <c r="D15" s="7" t="s">
        <v>25</v>
      </c>
      <c r="E15" s="34" t="s">
        <v>44</v>
      </c>
      <c r="F15" s="35">
        <v>250</v>
      </c>
      <c r="G15" s="35">
        <v>2.125</v>
      </c>
      <c r="H15" s="35">
        <v>5.3250000000000002</v>
      </c>
      <c r="I15" s="35">
        <v>12.1</v>
      </c>
      <c r="J15" s="35">
        <v>112.8</v>
      </c>
      <c r="K15" s="36" t="s">
        <v>46</v>
      </c>
      <c r="L15" s="35"/>
    </row>
    <row r="16" spans="1:12" x14ac:dyDescent="0.45">
      <c r="A16" s="21"/>
      <c r="B16" s="14"/>
      <c r="C16" s="11"/>
      <c r="D16" s="7" t="s">
        <v>26</v>
      </c>
      <c r="E16" s="34"/>
      <c r="F16" s="35"/>
      <c r="G16" s="35"/>
      <c r="H16" s="35"/>
      <c r="I16" s="35"/>
      <c r="J16" s="35"/>
      <c r="K16" s="36"/>
      <c r="L16" s="35"/>
    </row>
    <row r="17" spans="1:12" x14ac:dyDescent="0.45">
      <c r="A17" s="21"/>
      <c r="B17" s="14"/>
      <c r="C17" s="11"/>
      <c r="D17" s="7" t="s">
        <v>27</v>
      </c>
      <c r="E17" s="34" t="s">
        <v>49</v>
      </c>
      <c r="F17" s="35">
        <v>200</v>
      </c>
      <c r="G17" s="35">
        <v>20.100000000000001</v>
      </c>
      <c r="H17" s="35">
        <v>18.7</v>
      </c>
      <c r="I17" s="35">
        <v>17.2</v>
      </c>
      <c r="J17" s="35">
        <v>318</v>
      </c>
      <c r="K17" s="36" t="s">
        <v>51</v>
      </c>
      <c r="L17" s="35"/>
    </row>
    <row r="18" spans="1:12" x14ac:dyDescent="0.45">
      <c r="A18" s="21"/>
      <c r="B18" s="14"/>
      <c r="C18" s="11"/>
      <c r="D18" s="7" t="s">
        <v>28</v>
      </c>
      <c r="E18" s="34" t="s">
        <v>53</v>
      </c>
      <c r="F18" s="35">
        <v>200</v>
      </c>
      <c r="G18" s="35">
        <v>0.15</v>
      </c>
      <c r="H18" s="35">
        <v>0.14000000000000001</v>
      </c>
      <c r="I18" s="35">
        <v>9.93</v>
      </c>
      <c r="J18" s="35">
        <v>41.5</v>
      </c>
      <c r="K18" s="36" t="s">
        <v>52</v>
      </c>
      <c r="L18" s="35"/>
    </row>
    <row r="19" spans="1:12" x14ac:dyDescent="0.45">
      <c r="A19" s="21"/>
      <c r="B19" s="14"/>
      <c r="C19" s="11"/>
      <c r="D19" s="7" t="s">
        <v>29</v>
      </c>
      <c r="E19" s="34" t="s">
        <v>40</v>
      </c>
      <c r="F19" s="35">
        <v>53</v>
      </c>
      <c r="G19" s="35">
        <v>1.05</v>
      </c>
      <c r="H19" s="35">
        <v>0.12</v>
      </c>
      <c r="I19" s="35">
        <v>6.9029999999999996</v>
      </c>
      <c r="J19" s="35">
        <v>32.99</v>
      </c>
      <c r="K19" s="36" t="s">
        <v>41</v>
      </c>
      <c r="L19" s="35"/>
    </row>
    <row r="20" spans="1:12" x14ac:dyDescent="0.45">
      <c r="A20" s="21"/>
      <c r="B20" s="14"/>
      <c r="C20" s="11"/>
      <c r="D20" s="7" t="s">
        <v>30</v>
      </c>
      <c r="E20" s="34" t="s">
        <v>43</v>
      </c>
      <c r="F20" s="35">
        <v>16</v>
      </c>
      <c r="G20" s="35">
        <v>1.1499999999999999</v>
      </c>
      <c r="H20" s="35">
        <v>0.2</v>
      </c>
      <c r="I20" s="35">
        <v>5.71</v>
      </c>
      <c r="J20" s="35">
        <v>29.03</v>
      </c>
      <c r="K20" s="36" t="s">
        <v>42</v>
      </c>
      <c r="L20" s="35"/>
    </row>
    <row r="21" spans="1:12" x14ac:dyDescent="0.45">
      <c r="A21" s="21"/>
      <c r="B21" s="14"/>
      <c r="C21" s="11"/>
      <c r="D21" s="6"/>
      <c r="E21" s="34" t="s">
        <v>54</v>
      </c>
      <c r="F21" s="35">
        <v>100</v>
      </c>
      <c r="G21" s="35">
        <v>0.56999999999999995</v>
      </c>
      <c r="H21" s="35">
        <v>0.56999999999999995</v>
      </c>
      <c r="I21" s="35">
        <v>8.42</v>
      </c>
      <c r="J21" s="35">
        <v>38.18</v>
      </c>
      <c r="K21" s="36" t="s">
        <v>41</v>
      </c>
      <c r="L21" s="35"/>
    </row>
    <row r="22" spans="1:12" x14ac:dyDescent="0.4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x14ac:dyDescent="0.45">
      <c r="A23" s="22"/>
      <c r="B23" s="15"/>
      <c r="C23" s="8"/>
      <c r="D23" s="16" t="s">
        <v>31</v>
      </c>
      <c r="E23" s="9"/>
      <c r="F23" s="17">
        <f>SUM(F14:F22)</f>
        <v>869</v>
      </c>
      <c r="G23" s="17">
        <f t="shared" ref="G23:J23" si="1">SUM(G14:G22)</f>
        <v>25.645</v>
      </c>
      <c r="H23" s="17">
        <f t="shared" si="1"/>
        <v>25.305</v>
      </c>
      <c r="I23" s="17">
        <f t="shared" si="1"/>
        <v>63.673000000000002</v>
      </c>
      <c r="J23" s="17">
        <f t="shared" si="1"/>
        <v>628.41</v>
      </c>
      <c r="K23" s="23"/>
      <c r="L23" s="17">
        <v>120</v>
      </c>
    </row>
    <row r="24" spans="1:12" ht="14.65" thickBot="1" x14ac:dyDescent="0.5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1372</v>
      </c>
      <c r="G24" s="28">
        <f t="shared" ref="G24:J24" si="2">G13+G23</f>
        <v>40.575000000000003</v>
      </c>
      <c r="H24" s="28">
        <f t="shared" si="2"/>
        <v>32.314999999999998</v>
      </c>
      <c r="I24" s="28">
        <f t="shared" si="2"/>
        <v>97.885999999999996</v>
      </c>
      <c r="J24" s="28">
        <f t="shared" si="2"/>
        <v>885.61500000000001</v>
      </c>
      <c r="K24" s="28"/>
      <c r="L24" s="28">
        <f t="shared" ref="L24" si="3">L13+L23</f>
        <v>210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Xiaomi</cp:lastModifiedBy>
  <dcterms:created xsi:type="dcterms:W3CDTF">2022-05-16T14:23:56Z</dcterms:created>
  <dcterms:modified xsi:type="dcterms:W3CDTF">2023-12-10T12:14:41Z</dcterms:modified>
</cp:coreProperties>
</file>